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<sst xmlns="http://schemas.openxmlformats.org/spreadsheetml/2006/main" count="219" uniqueCount="156">
  <si>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</si>
  <si>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</si>
  <si>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</si>
  <si>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</si>
  <si>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</si>
  <si>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</si>
  <si>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</si>
  <si>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</si>
  <si>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</si>
  <si>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</si>
  <si>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</si>
  <si>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</si>
  <si>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</si>
  <si>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</si>
  <si>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</si>
  <si>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</si>
  <si>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</si>
  <si>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</si>
  <si>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</si>
  <si>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</si>
  <si>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</si>
  <si>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</si>
  <si>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</si>
  <si>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</si>
  <si>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</si>
  <si>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</si>
  <si>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</si>
  <si>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</si>
  <si>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</si>
  <si>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</si>
  <si>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</si>
  <si>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</si>
  <si>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</si>
  <si>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</si>
  <si>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</si>
  <si>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</si>
  <si>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</si>
  <si>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</si>
  <si>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</si>
  <si>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</si>
  <si>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</si>
  <si>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</si>
  <si>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</si>
  <si>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</si>
  <si>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</si>
  <si>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</si>
  <si>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</si>
  <si>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</si>
  <si>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</si>
  <si>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</si>
  <si>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</si>
  <si>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</si>
  <si>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</si>
  <si>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</si>
  <si>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</si>
  <si>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</si>
  <si>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</si>
  <si>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</si>
  <si>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</si>
  <si>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</si>
  <si>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</si>
  <si>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</si>
  <si>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</si>
  <si>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</si>
  <si>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</si>
  <si>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</si>
  <si>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</si>
  <si>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</si>
  <si>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</si>
  <si>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</si>
  <si>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</si>
  <si>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</si>
  <si>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</si>
  <si>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</si>
  <si>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</si>
  <si>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</si>
  <si>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</si>
  <si>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</si>
  <si>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</si>
  <si>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01.04.2015 г.</t>
  </si>
  <si>
    <t>25.09.2015</t>
  </si>
  <si>
    <t>Ерсубайкинский сельский исполнительный комитет</t>
  </si>
  <si>
    <t>бюджет Ерсубайкинского сельского поселения Альметьевского муниципального района Республики Татарстан</t>
  </si>
  <si>
    <t>Налоговые доходы</t>
  </si>
  <si>
    <t>18210102010011000110</t>
  </si>
  <si>
    <t>18210102020011000110</t>
  </si>
  <si>
    <t>18210601030101000110</t>
  </si>
  <si>
    <t>18210601030102100110</t>
  </si>
  <si>
    <t>18210606033101000110</t>
  </si>
  <si>
    <t>18210606043101000110</t>
  </si>
  <si>
    <t>18210606043102100110</t>
  </si>
  <si>
    <t>18210904053102100110</t>
  </si>
  <si>
    <t>93810804020011000110</t>
  </si>
  <si>
    <t>Поступления от других бюджетов бюджетной системы Российской Федерации</t>
  </si>
  <si>
    <t>93820201001100000151</t>
  </si>
  <si>
    <t>93820203015100000151</t>
  </si>
  <si>
    <t>93820204012100000151</t>
  </si>
  <si>
    <t>Доходы от собственности</t>
  </si>
  <si>
    <t>95711105035100000120</t>
  </si>
  <si>
    <t>Заработная плата</t>
  </si>
  <si>
    <t>81201020020300121211 000000</t>
  </si>
  <si>
    <t>81201020020300121211 211001</t>
  </si>
  <si>
    <t>Начисления на выплаты по оплате труда</t>
  </si>
  <si>
    <t>81201020020300121213 000000</t>
  </si>
  <si>
    <t>81201020020300121213 213001</t>
  </si>
  <si>
    <t>91201040020400121211 000000</t>
  </si>
  <si>
    <t>91201040020400121211 211001</t>
  </si>
  <si>
    <t>91201040020400121213 000000</t>
  </si>
  <si>
    <t>91201040020400121213 213001</t>
  </si>
  <si>
    <t>Услуги связи</t>
  </si>
  <si>
    <t>91201040020400244221 000000</t>
  </si>
  <si>
    <t>Коммунальные услуги</t>
  </si>
  <si>
    <t>91201040020400244223 223001</t>
  </si>
  <si>
    <t>91201040020400244223 223002</t>
  </si>
  <si>
    <t>Работы, услуги по содержанию имущества</t>
  </si>
  <si>
    <t>91201040020400244225 225005</t>
  </si>
  <si>
    <t>91201040020400244225 225009</t>
  </si>
  <si>
    <t>Прочие работы, услуги</t>
  </si>
  <si>
    <t>91201040020400244226 000000</t>
  </si>
  <si>
    <t>91201040020400244226 226001</t>
  </si>
  <si>
    <t>91201040020400244226 226031</t>
  </si>
  <si>
    <t>91201040020400244226 226036</t>
  </si>
  <si>
    <t>Увеличение стоимости основных средств</t>
  </si>
  <si>
    <t>91201040020400244310 000000</t>
  </si>
  <si>
    <t>Увеличение стоимости материальных запасов</t>
  </si>
  <si>
    <t>91201040020400244340 340001</t>
  </si>
  <si>
    <t>91201040020400244340 340013</t>
  </si>
  <si>
    <t>Прочие расходы</t>
  </si>
  <si>
    <t>91201040020400852290 290004</t>
  </si>
  <si>
    <t>91201040020400852290 290015</t>
  </si>
  <si>
    <t>91201130029500851290 290001</t>
  </si>
  <si>
    <t>91201130029500851290 290014</t>
  </si>
  <si>
    <t>91201130029900244226 226002</t>
  </si>
  <si>
    <t>91201130029900244340 000000</t>
  </si>
  <si>
    <t>91201133615900244340 000000</t>
  </si>
  <si>
    <t>91202039905118121211 000000</t>
  </si>
  <si>
    <t>91202039905118121213 000000</t>
  </si>
  <si>
    <t>Транспортные услуги</t>
  </si>
  <si>
    <t>91202039905118244222 000000</t>
  </si>
  <si>
    <t>91202039905118244340 000000</t>
  </si>
  <si>
    <t>91205036000100244223 223001</t>
  </si>
  <si>
    <t>91205036000300244340 000000</t>
  </si>
  <si>
    <t>91205036000400244340 000000</t>
  </si>
  <si>
    <t>91205036000500244310 000000</t>
  </si>
  <si>
    <t>91205036000500244340 000000</t>
  </si>
  <si>
    <t>Перечисления другим бюджетам бюджетной системы Российской Федерации</t>
  </si>
  <si>
    <t>91207015210700540251 000000</t>
  </si>
  <si>
    <t>91208014409900244221 000000</t>
  </si>
  <si>
    <t>91208014409900244223 223001</t>
  </si>
  <si>
    <t>91208014409900244223 223002</t>
  </si>
  <si>
    <t>91208014409900244225 225001</t>
  </si>
  <si>
    <t>91208014409900244290 000000</t>
  </si>
  <si>
    <t>91208014409900244340 000000</t>
  </si>
  <si>
    <t>91211025129700244290 000000</t>
  </si>
  <si>
    <t>Кожуков Н.В.</t>
  </si>
  <si>
    <t>Языкова Г.Н.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</si>
</sst>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27"/>
  <sheetViews>
    <sheetView tabSelected="1" zoomScaleSheetLayoutView="100" workbookViewId="0" topLeftCell="A115">
      <selection activeCell="AV117" sqref="AV117:BK117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6.1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751800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1060825.1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1060825.1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-309025.1000000001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751800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1060825.1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1060825.1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-309025.1000000001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5847.2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5847.2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-5847.2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150.92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150.92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-150.92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2027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2027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-2027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62.96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62.96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-62.96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405937.01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405937.01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-405937.01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6028.72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6028.72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-6028.72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318.21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318.21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-318.21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135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135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-135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1500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1500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-1500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93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94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82675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82675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-82675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93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95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56800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56800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-56800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93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96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>
        <v>751800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499000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499000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252800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97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98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343.08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343.08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-343.08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</row>
    <row r="35" spans="1:166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</row>
    <row r="36" spans="1:166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</row>
    <row r="37" spans="1:166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</row>
    <row r="38" spans="1:166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</row>
    <row r="39" spans="1:166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</row>
    <row r="40" spans="1:166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4" t="s">
        <v>17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3" t="s">
        <v>18</v>
      </c>
    </row>
    <row r="44" spans="1:166" ht="12.7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</row>
    <row r="45" spans="1:166" ht="24" customHeight="1">
      <c r="A45" s="83" t="s">
        <v>10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8"/>
      <c r="AK45" s="82" t="s">
        <v>11</v>
      </c>
      <c r="AL45" s="83"/>
      <c r="AM45" s="83"/>
      <c r="AN45" s="83"/>
      <c r="AO45" s="83"/>
      <c r="AP45" s="88"/>
      <c r="AQ45" s="82" t="s">
        <v>61</v>
      </c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8"/>
      <c r="BC45" s="82" t="s">
        <v>50</v>
      </c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8"/>
      <c r="BU45" s="82" t="s">
        <v>19</v>
      </c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8"/>
      <c r="CH45" s="79" t="s">
        <v>12</v>
      </c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1"/>
      <c r="EK45" s="79" t="s">
        <v>20</v>
      </c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96"/>
    </row>
    <row r="46" spans="1:166" ht="78.7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9"/>
      <c r="AK46" s="85"/>
      <c r="AL46" s="86"/>
      <c r="AM46" s="86"/>
      <c r="AN46" s="86"/>
      <c r="AO46" s="86"/>
      <c r="AP46" s="89"/>
      <c r="AQ46" s="85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9"/>
      <c r="BC46" s="85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9"/>
      <c r="BU46" s="85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9"/>
      <c r="CH46" s="80" t="s">
        <v>62</v>
      </c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1"/>
      <c r="CX46" s="79" t="s">
        <v>14</v>
      </c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1"/>
      <c r="DK46" s="79" t="s">
        <v>15</v>
      </c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1"/>
      <c r="DX46" s="79" t="s">
        <v>38</v>
      </c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1"/>
      <c r="EK46" s="85" t="s">
        <v>21</v>
      </c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9"/>
      <c r="EX46" s="79" t="s">
        <v>22</v>
      </c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96"/>
    </row>
    <row r="47" spans="1:166" ht="14.25" customHeight="1" thickBot="1">
      <c r="A47" s="76">
        <v>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/>
      <c r="AK47" s="73">
        <v>2</v>
      </c>
      <c r="AL47" s="74"/>
      <c r="AM47" s="74"/>
      <c r="AN47" s="74"/>
      <c r="AO47" s="74"/>
      <c r="AP47" s="75"/>
      <c r="AQ47" s="73">
        <v>3</v>
      </c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5"/>
      <c r="BC47" s="73">
        <v>4</v>
      </c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5"/>
      <c r="BU47" s="73">
        <v>5</v>
      </c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5"/>
      <c r="CH47" s="73">
        <v>6</v>
      </c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5"/>
      <c r="CX47" s="73">
        <v>7</v>
      </c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5"/>
      <c r="DK47" s="73">
        <v>8</v>
      </c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5"/>
      <c r="DX47" s="73">
        <v>9</v>
      </c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5"/>
      <c r="EK47" s="73">
        <v>10</v>
      </c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60">
        <v>11</v>
      </c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2"/>
    </row>
    <row r="48" spans="1:166" ht="15" customHeight="1">
      <c r="A48" s="95" t="s">
        <v>23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65" t="s">
        <v>1</v>
      </c>
      <c r="AL48" s="66"/>
      <c r="AM48" s="66"/>
      <c r="AN48" s="66"/>
      <c r="AO48" s="66"/>
      <c r="AP48" s="66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71">
        <v>2774400</v>
      </c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>
        <v>2774400</v>
      </c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>
        <v>615807.53</v>
      </c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>
        <f>CH48+CX48+DK48</f>
        <v>615807.53</v>
      </c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>
        <f>BC48-DX48</f>
        <v>2158592.4699999997</v>
      </c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>
        <f>BU48-DX48</f>
        <v>2158592.4699999997</v>
      </c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2"/>
    </row>
    <row r="49" spans="1:166" ht="15" customHeight="1">
      <c r="A49" s="94" t="s">
        <v>70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58"/>
      <c r="AL49" s="59"/>
      <c r="AM49" s="59"/>
      <c r="AN49" s="59"/>
      <c r="AO49" s="59"/>
      <c r="AP49" s="59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15">
        <v>2774400</v>
      </c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>
        <v>2774400</v>
      </c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>
        <v>615807.53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>
        <f>CH49+CX49+DK49</f>
        <v>615807.53</v>
      </c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>
        <f>BC49-DX49</f>
        <v>2158592.4699999997</v>
      </c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>
        <f>BU49-DX49</f>
        <v>2158592.4699999997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9.5" customHeight="1">
      <c r="A50" s="36" t="s">
        <v>99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19"/>
      <c r="AL50" s="20"/>
      <c r="AM50" s="20"/>
      <c r="AN50" s="20"/>
      <c r="AO50" s="20"/>
      <c r="AP50" s="20"/>
      <c r="AQ50" s="20" t="s">
        <v>100</v>
      </c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15">
        <v>305000</v>
      </c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>
        <v>305000</v>
      </c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>
        <f>CH50+CX50+DK50</f>
        <v>0</v>
      </c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>
        <f>BC50-DX50</f>
        <v>305000</v>
      </c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>
        <f>BU50-DX50</f>
        <v>305000</v>
      </c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19.5" customHeight="1">
      <c r="A51" s="36" t="s">
        <v>99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7"/>
      <c r="AK51" s="19"/>
      <c r="AL51" s="20"/>
      <c r="AM51" s="20"/>
      <c r="AN51" s="20"/>
      <c r="AO51" s="20"/>
      <c r="AP51" s="20"/>
      <c r="AQ51" s="20" t="s">
        <v>101</v>
      </c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>
        <v>67467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>
        <f>CH51+CX51+DK51</f>
        <v>67467</v>
      </c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>
        <f>BC51-DX51</f>
        <v>-67467</v>
      </c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>
        <f>BU51-DX51</f>
        <v>-67467</v>
      </c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9.5" customHeight="1">
      <c r="A52" s="36" t="s">
        <v>102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19"/>
      <c r="AL52" s="20"/>
      <c r="AM52" s="20"/>
      <c r="AN52" s="20"/>
      <c r="AO52" s="20"/>
      <c r="AP52" s="20"/>
      <c r="AQ52" s="20" t="s">
        <v>103</v>
      </c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15">
        <v>92000</v>
      </c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>
        <v>92000</v>
      </c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>
        <f>CH52+CX52+DK52</f>
        <v>0</v>
      </c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>
        <f>BC52-DX52</f>
        <v>92000</v>
      </c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>
        <f>BU52-DX52</f>
        <v>92000</v>
      </c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6"/>
    </row>
    <row r="53" spans="1:166" ht="19.5" customHeight="1">
      <c r="A53" s="36" t="s">
        <v>102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7"/>
      <c r="AK53" s="19"/>
      <c r="AL53" s="20"/>
      <c r="AM53" s="20"/>
      <c r="AN53" s="20"/>
      <c r="AO53" s="20"/>
      <c r="AP53" s="20"/>
      <c r="AQ53" s="20" t="s">
        <v>104</v>
      </c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>
        <v>20376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>
        <f>CH53+CX53+DK53</f>
        <v>20376</v>
      </c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>
        <f>BC53-DX53</f>
        <v>-20376</v>
      </c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>
        <f>BU53-DX53</f>
        <v>-20376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9.5" customHeight="1">
      <c r="A54" s="36" t="s">
        <v>99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19"/>
      <c r="AL54" s="20"/>
      <c r="AM54" s="20"/>
      <c r="AN54" s="20"/>
      <c r="AO54" s="20"/>
      <c r="AP54" s="20"/>
      <c r="AQ54" s="20" t="s">
        <v>105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15">
        <v>195000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>
        <v>195000</v>
      </c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>
        <f>CH54+CX54+DK54</f>
        <v>0</v>
      </c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>
        <f>BC54-DX54</f>
        <v>195000</v>
      </c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>
        <f>BU54-DX54</f>
        <v>195000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9.5" customHeight="1">
      <c r="A55" s="36" t="s">
        <v>99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19"/>
      <c r="AL55" s="20"/>
      <c r="AM55" s="20"/>
      <c r="AN55" s="20"/>
      <c r="AO55" s="20"/>
      <c r="AP55" s="20"/>
      <c r="AQ55" s="20" t="s">
        <v>106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>
        <v>45000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>
        <f>CH55+CX55+DK55</f>
        <v>45000</v>
      </c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>
        <f>BC55-DX55</f>
        <v>-45000</v>
      </c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>
        <f>BU55-DX55</f>
        <v>-45000</v>
      </c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9.5" customHeight="1">
      <c r="A56" s="36" t="s">
        <v>102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19"/>
      <c r="AL56" s="20"/>
      <c r="AM56" s="20"/>
      <c r="AN56" s="20"/>
      <c r="AO56" s="20"/>
      <c r="AP56" s="20"/>
      <c r="AQ56" s="20" t="s">
        <v>107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5">
        <v>59000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59000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f>CH56+CX56+DK56</f>
        <v>0</v>
      </c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>
        <f>BC56-DX56</f>
        <v>59000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>
        <f>BU56-DX56</f>
        <v>59000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>
      <c r="A57" s="36" t="s">
        <v>102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9"/>
      <c r="AL57" s="20"/>
      <c r="AM57" s="20"/>
      <c r="AN57" s="20"/>
      <c r="AO57" s="20"/>
      <c r="AP57" s="20"/>
      <c r="AQ57" s="20" t="s">
        <v>108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13592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13592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-13592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-13592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109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110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6000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6000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0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6000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6000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111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112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43000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43000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>
        <v>43000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43000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0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0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111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113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27000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27000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>
        <v>11384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11384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15616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15616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114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115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51000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51000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11649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11649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39351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39351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114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116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6300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6300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0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6300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6300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117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118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1000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1000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0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1000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1000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117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119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2500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2500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0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2500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2500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117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120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5700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5700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0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5700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5700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117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121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6500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6500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0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6500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6500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122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123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35100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35100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0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35100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35100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124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125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99000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99000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>
        <v>20000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20000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79000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79000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124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126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6000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6000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0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6000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6000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127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128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4800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4800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0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4800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4800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127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129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3000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3000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0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3000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3000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127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130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13000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13000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0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13000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13000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127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131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101300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101300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20263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20263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81037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81037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117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132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165000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165000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35200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35200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129800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129800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124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133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21000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21000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0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21000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21000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124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134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4000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4000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0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4000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4000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99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135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54800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54800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10960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10960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43840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43840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102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136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16500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16500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>
        <v>3310</v>
      </c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3310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13190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13190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137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138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8100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8100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1876</v>
      </c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1876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6224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6224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124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139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1600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1600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0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1600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1600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111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140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248200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248200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248200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248200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0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0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124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141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4600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4600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0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4600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4600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124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142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1200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1200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0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1200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1200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122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143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252800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252800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0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252800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252800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124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144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3400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3400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0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3400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3400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>
      <c r="A86" s="36" t="s">
        <v>145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146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499000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499000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0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499000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499000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>
      <c r="A87" s="36" t="s">
        <v>109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147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9000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9000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0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9000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9000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19.5" customHeight="1">
      <c r="A88" s="36" t="s">
        <v>111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19"/>
      <c r="AL88" s="20"/>
      <c r="AM88" s="20"/>
      <c r="AN88" s="20"/>
      <c r="AO88" s="20"/>
      <c r="AP88" s="20"/>
      <c r="AQ88" s="20" t="s">
        <v>148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15">
        <v>219000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>
        <v>219000</v>
      </c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>
        <v>25000</v>
      </c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f>CH88+CX88+DK88</f>
        <v>25000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>
        <f>BC88-DX88</f>
        <v>194000</v>
      </c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>
        <f>BU88-DX88</f>
        <v>194000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9.5" customHeight="1">
      <c r="A89" s="36" t="s">
        <v>111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19"/>
      <c r="AL89" s="20"/>
      <c r="AM89" s="20"/>
      <c r="AN89" s="20"/>
      <c r="AO89" s="20"/>
      <c r="AP89" s="20"/>
      <c r="AQ89" s="20" t="s">
        <v>149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15">
        <v>111000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>
        <v>111000</v>
      </c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>
        <v>38530.53</v>
      </c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f>CH89+CX89+DK89</f>
        <v>38530.53</v>
      </c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>
        <f>BC89-DX89</f>
        <v>72469.47</v>
      </c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>
        <f>BU89-DX89</f>
        <v>72469.47</v>
      </c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19.5" customHeight="1">
      <c r="A90" s="36" t="s">
        <v>114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  <c r="AK90" s="19"/>
      <c r="AL90" s="20"/>
      <c r="AM90" s="20"/>
      <c r="AN90" s="20"/>
      <c r="AO90" s="20"/>
      <c r="AP90" s="20"/>
      <c r="AQ90" s="20" t="s">
        <v>150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15">
        <v>46800</v>
      </c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>
        <v>46800</v>
      </c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f>CH90+CX90+DK90</f>
        <v>0</v>
      </c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>
        <f>BC90-DX90</f>
        <v>46800</v>
      </c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>
        <f>BU90-DX90</f>
        <v>46800</v>
      </c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19.5" customHeight="1">
      <c r="A91" s="36" t="s">
        <v>127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  <c r="AK91" s="19"/>
      <c r="AL91" s="20"/>
      <c r="AM91" s="20"/>
      <c r="AN91" s="20"/>
      <c r="AO91" s="20"/>
      <c r="AP91" s="20"/>
      <c r="AQ91" s="20" t="s">
        <v>151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15">
        <v>5000</v>
      </c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>
        <v>5000</v>
      </c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>
        <f>CH91+CX91+DK91</f>
        <v>0</v>
      </c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>
        <f>BC91-DX91</f>
        <v>5000</v>
      </c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f>BU91-DX91</f>
        <v>5000</v>
      </c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19.5" customHeight="1">
      <c r="A92" s="36" t="s">
        <v>124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7"/>
      <c r="AK92" s="19"/>
      <c r="AL92" s="20"/>
      <c r="AM92" s="20"/>
      <c r="AN92" s="20"/>
      <c r="AO92" s="20"/>
      <c r="AP92" s="20"/>
      <c r="AQ92" s="20" t="s">
        <v>152</v>
      </c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15">
        <v>4200</v>
      </c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>
        <v>4200</v>
      </c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>
        <f>CH92+CX92+DK92</f>
        <v>0</v>
      </c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>
        <f>BC92-DX92</f>
        <v>4200</v>
      </c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>
        <f>BU92-DX92</f>
        <v>4200</v>
      </c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9.5" customHeight="1">
      <c r="A93" s="36" t="s">
        <v>127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7"/>
      <c r="AK93" s="19"/>
      <c r="AL93" s="20"/>
      <c r="AM93" s="20"/>
      <c r="AN93" s="20"/>
      <c r="AO93" s="20"/>
      <c r="AP93" s="20"/>
      <c r="AQ93" s="20" t="s">
        <v>153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15">
        <v>37000</v>
      </c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>
        <v>37000</v>
      </c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>
        <f>CH93+CX93+DK93</f>
        <v>0</v>
      </c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>
        <f>BC93-DX93</f>
        <v>37000</v>
      </c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>
        <f>BU93-DX93</f>
        <v>37000</v>
      </c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24" customHeight="1" thickBot="1">
      <c r="A94" s="91" t="s">
        <v>77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2"/>
      <c r="AK94" s="47" t="s">
        <v>24</v>
      </c>
      <c r="AL94" s="21"/>
      <c r="AM94" s="21"/>
      <c r="AN94" s="21"/>
      <c r="AO94" s="21"/>
      <c r="AP94" s="21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48">
        <v>-2022600</v>
      </c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>
        <v>-2022600</v>
      </c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>
        <v>445017.57</v>
      </c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15">
        <f>CH94+CX94+DK94</f>
        <v>445017.57</v>
      </c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52"/>
    </row>
    <row r="95" spans="1:166" ht="24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</row>
    <row r="96" spans="1:166" ht="35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</row>
    <row r="97" spans="1:166" ht="35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</row>
    <row r="98" spans="1:166" ht="12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</row>
    <row r="99" spans="1:166" ht="8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</row>
    <row r="100" spans="1:166" ht="9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</row>
    <row r="101" spans="1:16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4" t="s">
        <v>59</v>
      </c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4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3" t="s">
        <v>25</v>
      </c>
    </row>
    <row r="102" spans="1:166" ht="12.75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</row>
    <row r="103" spans="1:166" ht="11.25" customHeight="1">
      <c r="A103" s="83" t="s">
        <v>10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8"/>
      <c r="AP103" s="82" t="s">
        <v>11</v>
      </c>
      <c r="AQ103" s="83"/>
      <c r="AR103" s="83"/>
      <c r="AS103" s="83"/>
      <c r="AT103" s="83"/>
      <c r="AU103" s="88"/>
      <c r="AV103" s="82" t="s">
        <v>60</v>
      </c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8"/>
      <c r="BL103" s="82" t="s">
        <v>50</v>
      </c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8"/>
      <c r="CF103" s="79" t="s">
        <v>12</v>
      </c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1"/>
      <c r="ET103" s="82" t="s">
        <v>13</v>
      </c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83"/>
      <c r="FG103" s="83"/>
      <c r="FH103" s="83"/>
      <c r="FI103" s="83"/>
      <c r="FJ103" s="84"/>
    </row>
    <row r="104" spans="1:166" ht="69.7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9"/>
      <c r="AP104" s="85"/>
      <c r="AQ104" s="86"/>
      <c r="AR104" s="86"/>
      <c r="AS104" s="86"/>
      <c r="AT104" s="86"/>
      <c r="AU104" s="89"/>
      <c r="AV104" s="85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9"/>
      <c r="BL104" s="85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9"/>
      <c r="CF104" s="80" t="s">
        <v>63</v>
      </c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1"/>
      <c r="CW104" s="79" t="s">
        <v>14</v>
      </c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1"/>
      <c r="DN104" s="79" t="s">
        <v>15</v>
      </c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1"/>
      <c r="EE104" s="79" t="s">
        <v>38</v>
      </c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1"/>
      <c r="ET104" s="85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7"/>
    </row>
    <row r="105" spans="1:166" ht="12" customHeight="1" thickBot="1">
      <c r="A105" s="76">
        <v>1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7"/>
      <c r="AP105" s="73">
        <v>2</v>
      </c>
      <c r="AQ105" s="74"/>
      <c r="AR105" s="74"/>
      <c r="AS105" s="74"/>
      <c r="AT105" s="74"/>
      <c r="AU105" s="75"/>
      <c r="AV105" s="73">
        <v>3</v>
      </c>
      <c r="AW105" s="74"/>
      <c r="AX105" s="74"/>
      <c r="AY105" s="74"/>
      <c r="AZ105" s="74"/>
      <c r="BA105" s="74"/>
      <c r="BB105" s="74"/>
      <c r="BC105" s="74"/>
      <c r="BD105" s="74"/>
      <c r="BE105" s="61"/>
      <c r="BF105" s="61"/>
      <c r="BG105" s="61"/>
      <c r="BH105" s="61"/>
      <c r="BI105" s="61"/>
      <c r="BJ105" s="61"/>
      <c r="BK105" s="78"/>
      <c r="BL105" s="73">
        <v>4</v>
      </c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5"/>
      <c r="CF105" s="73">
        <v>5</v>
      </c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5"/>
      <c r="CW105" s="73">
        <v>6</v>
      </c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5"/>
      <c r="DN105" s="73">
        <v>7</v>
      </c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5"/>
      <c r="EE105" s="73">
        <v>8</v>
      </c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5"/>
      <c r="ET105" s="60">
        <v>9</v>
      </c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2"/>
    </row>
    <row r="106" spans="1:166" ht="37.5" customHeight="1">
      <c r="A106" s="63" t="s">
        <v>66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4"/>
      <c r="AP106" s="65" t="s">
        <v>26</v>
      </c>
      <c r="AQ106" s="66"/>
      <c r="AR106" s="66"/>
      <c r="AS106" s="66"/>
      <c r="AT106" s="66"/>
      <c r="AU106" s="66"/>
      <c r="AV106" s="67"/>
      <c r="AW106" s="67"/>
      <c r="AX106" s="67"/>
      <c r="AY106" s="67"/>
      <c r="AZ106" s="67"/>
      <c r="BA106" s="67"/>
      <c r="BB106" s="67"/>
      <c r="BC106" s="67"/>
      <c r="BD106" s="67"/>
      <c r="BE106" s="68"/>
      <c r="BF106" s="69"/>
      <c r="BG106" s="69"/>
      <c r="BH106" s="69"/>
      <c r="BI106" s="69"/>
      <c r="BJ106" s="69"/>
      <c r="BK106" s="70"/>
      <c r="BL106" s="71">
        <v>2022600</v>
      </c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>
        <v>-445017.57</v>
      </c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>
        <f>CF106+CW106+DN106</f>
        <v>-445017.57</v>
      </c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>
        <f>BL106-CF106-CW106-DN106</f>
        <v>2467617.57</v>
      </c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2"/>
    </row>
    <row r="107" spans="1:166" ht="15" customHeight="1">
      <c r="A107" s="57" t="s">
        <v>16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8" t="s">
        <v>27</v>
      </c>
      <c r="AQ107" s="59"/>
      <c r="AR107" s="59"/>
      <c r="AS107" s="59"/>
      <c r="AT107" s="59"/>
      <c r="AU107" s="59"/>
      <c r="AV107" s="20"/>
      <c r="AW107" s="20"/>
      <c r="AX107" s="20"/>
      <c r="AY107" s="20"/>
      <c r="AZ107" s="20"/>
      <c r="BA107" s="20"/>
      <c r="BB107" s="20"/>
      <c r="BC107" s="20"/>
      <c r="BD107" s="20"/>
      <c r="BE107" s="38"/>
      <c r="BF107" s="31"/>
      <c r="BG107" s="31"/>
      <c r="BH107" s="31"/>
      <c r="BI107" s="31"/>
      <c r="BJ107" s="31"/>
      <c r="BK107" s="32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25">
        <f>CF107+CW107+DN107</f>
        <v>0</v>
      </c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7"/>
      <c r="ET107" s="25">
        <f>BL107-CF107-CW107-DN107</f>
        <v>0</v>
      </c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56"/>
    </row>
    <row r="108" spans="1:166" ht="31.5" customHeight="1">
      <c r="A108" s="53" t="s">
        <v>45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19" t="s">
        <v>28</v>
      </c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38"/>
      <c r="BF108" s="31"/>
      <c r="BG108" s="31"/>
      <c r="BH108" s="31"/>
      <c r="BI108" s="31"/>
      <c r="BJ108" s="31"/>
      <c r="BK108" s="32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>
        <f aca="true" t="shared" si="0" ref="EE108:EE113">CF108+CW108+DN108</f>
        <v>0</v>
      </c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>
        <f>BL108-CF108-CW108-DN108</f>
        <v>0</v>
      </c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6"/>
    </row>
    <row r="109" spans="1:166" ht="15" customHeight="1" thickBot="1">
      <c r="A109" s="28" t="s">
        <v>64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19" t="s">
        <v>40</v>
      </c>
      <c r="AQ109" s="20"/>
      <c r="AR109" s="20"/>
      <c r="AS109" s="20"/>
      <c r="AT109" s="20"/>
      <c r="AU109" s="20"/>
      <c r="AV109" s="21"/>
      <c r="AW109" s="21"/>
      <c r="AX109" s="21"/>
      <c r="AY109" s="21"/>
      <c r="AZ109" s="21"/>
      <c r="BA109" s="21"/>
      <c r="BB109" s="21"/>
      <c r="BC109" s="21"/>
      <c r="BD109" s="21"/>
      <c r="BE109" s="22"/>
      <c r="BF109" s="23"/>
      <c r="BG109" s="23"/>
      <c r="BH109" s="23"/>
      <c r="BI109" s="23"/>
      <c r="BJ109" s="23"/>
      <c r="BK109" s="24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>
        <f t="shared" si="0"/>
        <v>0</v>
      </c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6"/>
    </row>
    <row r="110" spans="1:166" ht="15" customHeight="1" thickBot="1">
      <c r="A110" s="28" t="s">
        <v>65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9"/>
      <c r="AP110" s="30" t="s">
        <v>42</v>
      </c>
      <c r="AQ110" s="31"/>
      <c r="AR110" s="31"/>
      <c r="AS110" s="31"/>
      <c r="AT110" s="31"/>
      <c r="AU110" s="32"/>
      <c r="AV110" s="33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5"/>
      <c r="BL110" s="25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7"/>
      <c r="CF110" s="25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7"/>
      <c r="CW110" s="25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7"/>
      <c r="DN110" s="25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7"/>
      <c r="EE110" s="15">
        <f t="shared" si="0"/>
        <v>0</v>
      </c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6"/>
    </row>
    <row r="111" spans="1:166" ht="31.5" customHeight="1" thickBot="1">
      <c r="A111" s="17" t="s">
        <v>68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8"/>
      <c r="AP111" s="19" t="s">
        <v>44</v>
      </c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38"/>
      <c r="BF111" s="31"/>
      <c r="BG111" s="31"/>
      <c r="BH111" s="31"/>
      <c r="BI111" s="31"/>
      <c r="BJ111" s="31"/>
      <c r="BK111" s="32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>
        <v>-445017.57</v>
      </c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>
        <f t="shared" si="0"/>
        <v>-445017.57</v>
      </c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6"/>
    </row>
    <row r="112" spans="1:166" ht="38.25" customHeight="1" thickBot="1">
      <c r="A112" s="17" t="s">
        <v>72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9"/>
      <c r="AP112" s="30" t="s">
        <v>41</v>
      </c>
      <c r="AQ112" s="31"/>
      <c r="AR112" s="31"/>
      <c r="AS112" s="31"/>
      <c r="AT112" s="31"/>
      <c r="AU112" s="32"/>
      <c r="AV112" s="33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5"/>
      <c r="BL112" s="25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7"/>
      <c r="CF112" s="25">
        <v>-445017.57</v>
      </c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7"/>
      <c r="CW112" s="25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7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>
        <f t="shared" si="0"/>
        <v>-445017.57</v>
      </c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6"/>
    </row>
    <row r="113" spans="1:166" ht="36" customHeight="1" thickBot="1">
      <c r="A113" s="17" t="s">
        <v>78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9"/>
      <c r="AP113" s="19" t="s">
        <v>46</v>
      </c>
      <c r="AQ113" s="20"/>
      <c r="AR113" s="20"/>
      <c r="AS113" s="20"/>
      <c r="AT113" s="20"/>
      <c r="AU113" s="20"/>
      <c r="AV113" s="21"/>
      <c r="AW113" s="21"/>
      <c r="AX113" s="21"/>
      <c r="AY113" s="21"/>
      <c r="AZ113" s="21"/>
      <c r="BA113" s="21"/>
      <c r="BB113" s="21"/>
      <c r="BC113" s="21"/>
      <c r="BD113" s="21"/>
      <c r="BE113" s="22"/>
      <c r="BF113" s="23"/>
      <c r="BG113" s="23"/>
      <c r="BH113" s="23"/>
      <c r="BI113" s="23"/>
      <c r="BJ113" s="23"/>
      <c r="BK113" s="24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>
        <v>-1060825.1</v>
      </c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>
        <f t="shared" si="0"/>
        <v>-1060825.1</v>
      </c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6"/>
    </row>
    <row r="114" spans="1:166" ht="26.25" customHeight="1" thickBot="1">
      <c r="A114" s="17" t="s">
        <v>73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9"/>
      <c r="AP114" s="30" t="s">
        <v>47</v>
      </c>
      <c r="AQ114" s="31"/>
      <c r="AR114" s="31"/>
      <c r="AS114" s="31"/>
      <c r="AT114" s="31"/>
      <c r="AU114" s="32"/>
      <c r="AV114" s="33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5"/>
      <c r="BL114" s="25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7"/>
      <c r="CF114" s="25">
        <v>615807.53</v>
      </c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7"/>
      <c r="CW114" s="25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7"/>
      <c r="DN114" s="25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7"/>
      <c r="EE114" s="15">
        <f>CF114+CW114+DN114</f>
        <v>615807.53</v>
      </c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6"/>
    </row>
    <row r="115" spans="1:166" ht="27.75" customHeight="1" thickBot="1">
      <c r="A115" s="17" t="s">
        <v>74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8"/>
      <c r="AP115" s="19" t="s">
        <v>43</v>
      </c>
      <c r="AQ115" s="20"/>
      <c r="AR115" s="20"/>
      <c r="AS115" s="20"/>
      <c r="AT115" s="20"/>
      <c r="AU115" s="20"/>
      <c r="AV115" s="21"/>
      <c r="AW115" s="21"/>
      <c r="AX115" s="21"/>
      <c r="AY115" s="21"/>
      <c r="AZ115" s="21"/>
      <c r="BA115" s="21"/>
      <c r="BB115" s="21"/>
      <c r="BC115" s="21"/>
      <c r="BD115" s="21"/>
      <c r="BE115" s="22"/>
      <c r="BF115" s="23"/>
      <c r="BG115" s="23"/>
      <c r="BH115" s="23"/>
      <c r="BI115" s="23"/>
      <c r="BJ115" s="23"/>
      <c r="BK115" s="24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25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7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>
        <f>CF115+CW115+DN115</f>
        <v>0</v>
      </c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6"/>
    </row>
    <row r="116" spans="1:166" ht="24" customHeight="1" thickBot="1">
      <c r="A116" s="17" t="s">
        <v>76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9"/>
      <c r="AP116" s="30" t="s">
        <v>48</v>
      </c>
      <c r="AQ116" s="31"/>
      <c r="AR116" s="31"/>
      <c r="AS116" s="31"/>
      <c r="AT116" s="31"/>
      <c r="AU116" s="32"/>
      <c r="AV116" s="33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5"/>
      <c r="BL116" s="25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7"/>
      <c r="CF116" s="25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7"/>
      <c r="CW116" s="25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7"/>
      <c r="DN116" s="25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7"/>
      <c r="EE116" s="15">
        <f>CF116+CW116+DN116</f>
        <v>0</v>
      </c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6"/>
    </row>
    <row r="117" spans="1:166" ht="25.5" customHeight="1" thickBot="1">
      <c r="A117" s="44" t="s">
        <v>69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6"/>
      <c r="AP117" s="47" t="s">
        <v>49</v>
      </c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2"/>
      <c r="BF117" s="23"/>
      <c r="BG117" s="23"/>
      <c r="BH117" s="23"/>
      <c r="BI117" s="23"/>
      <c r="BJ117" s="23"/>
      <c r="BK117" s="24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9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1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>
        <f>CF117+CW117+DN117</f>
        <v>0</v>
      </c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52"/>
    </row>
    <row r="118" spans="1:166" ht="11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</row>
    <row r="119" spans="1:16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 t="s">
        <v>3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1"/>
      <c r="AG120" s="1"/>
      <c r="AH120" s="43" t="s">
        <v>154</v>
      </c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 t="s">
        <v>29</v>
      </c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39" t="s">
        <v>4</v>
      </c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1"/>
      <c r="AG121" s="1"/>
      <c r="AH121" s="39" t="s">
        <v>5</v>
      </c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 t="s">
        <v>30</v>
      </c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1"/>
      <c r="DR121" s="1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1" t="s">
        <v>6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1"/>
      <c r="AG122" s="1"/>
      <c r="AH122" s="43" t="s">
        <v>155</v>
      </c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39" t="s">
        <v>4</v>
      </c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5"/>
      <c r="DR122" s="5"/>
      <c r="DS122" s="39" t="s">
        <v>5</v>
      </c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39" t="s">
        <v>4</v>
      </c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5"/>
      <c r="AG123" s="5"/>
      <c r="AH123" s="39" t="s">
        <v>5</v>
      </c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7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</row>
    <row r="125" spans="1:166" ht="11.25" customHeight="1">
      <c r="A125" s="41" t="s">
        <v>32</v>
      </c>
      <c r="B125" s="41"/>
      <c r="C125" s="42"/>
      <c r="D125" s="42"/>
      <c r="E125" s="42"/>
      <c r="F125" s="1" t="s">
        <v>32</v>
      </c>
      <c r="G125" s="1"/>
      <c r="H125" s="1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1">
        <v>200</v>
      </c>
      <c r="Z125" s="41"/>
      <c r="AA125" s="41"/>
      <c r="AB125" s="41"/>
      <c r="AC125" s="41"/>
      <c r="AD125" s="40"/>
      <c r="AE125" s="40"/>
      <c r="AF125" s="1"/>
      <c r="AG125" s="1" t="s">
        <v>2</v>
      </c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</row>
    <row r="126" spans="1:16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2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11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11"/>
      <c r="CY126" s="11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11"/>
      <c r="DW126" s="11"/>
      <c r="DX126" s="10"/>
      <c r="DY126" s="10"/>
      <c r="DZ126" s="8"/>
      <c r="EA126" s="8"/>
      <c r="EB126" s="8"/>
      <c r="EC126" s="11"/>
      <c r="ED126" s="11"/>
      <c r="EE126" s="11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10"/>
      <c r="EW126" s="10"/>
      <c r="EX126" s="10"/>
      <c r="EY126" s="10"/>
      <c r="EZ126" s="10"/>
      <c r="FA126" s="14"/>
      <c r="FB126" s="14"/>
      <c r="FC126" s="2"/>
      <c r="FD126" s="2"/>
      <c r="FE126" s="2"/>
      <c r="FF126" s="2"/>
      <c r="FG126" s="2"/>
      <c r="FH126" s="2"/>
      <c r="FI126" s="2"/>
      <c r="FJ126" s="2"/>
    </row>
    <row r="127" spans="1:166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1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3"/>
      <c r="CY127" s="13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2"/>
      <c r="FG127" s="2"/>
      <c r="FH127" s="2"/>
      <c r="FI127" s="2"/>
      <c r="FJ127" s="2"/>
    </row>
    <row r="128" ht="11.25" customHeight="1"/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859">
    <mergeCell ref="R122:AE122"/>
    <mergeCell ref="AH122:BH122"/>
    <mergeCell ref="DC122:DP122"/>
    <mergeCell ref="DS122:ES122"/>
    <mergeCell ref="N120:AE120"/>
    <mergeCell ref="AH120:BH120"/>
    <mergeCell ref="N121:AE121"/>
    <mergeCell ref="AH121:BH121"/>
    <mergeCell ref="EX94:FJ94"/>
    <mergeCell ref="A102:FJ102"/>
    <mergeCell ref="A103:AO104"/>
    <mergeCell ref="AP103:AU104"/>
    <mergeCell ref="AV103:BK104"/>
    <mergeCell ref="BL103:CE104"/>
    <mergeCell ref="CF103:ES103"/>
    <mergeCell ref="ET103:FJ104"/>
    <mergeCell ref="CX94:DJ94"/>
    <mergeCell ref="DK94:DW94"/>
    <mergeCell ref="DX94:EJ94"/>
    <mergeCell ref="EK94:EW94"/>
    <mergeCell ref="AQ94:BB94"/>
    <mergeCell ref="BC94:BT94"/>
    <mergeCell ref="BU94:CG94"/>
    <mergeCell ref="CH94:CW94"/>
    <mergeCell ref="DK93:DW93"/>
    <mergeCell ref="DX93:EJ93"/>
    <mergeCell ref="EK93:EW93"/>
    <mergeCell ref="EX93:FJ93"/>
    <mergeCell ref="DX92:EJ92"/>
    <mergeCell ref="EK92:EW92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X91:EJ91"/>
    <mergeCell ref="EK91:EW91"/>
    <mergeCell ref="EX91:FJ91"/>
    <mergeCell ref="A92:AJ92"/>
    <mergeCell ref="AK92:AP92"/>
    <mergeCell ref="AQ92:BB92"/>
    <mergeCell ref="BC92:BT92"/>
    <mergeCell ref="BU92:CG92"/>
    <mergeCell ref="CH92:CW92"/>
    <mergeCell ref="CX92:DJ92"/>
    <mergeCell ref="A91:AJ91"/>
    <mergeCell ref="AK91:AP91"/>
    <mergeCell ref="AQ91:BB91"/>
    <mergeCell ref="BC91:BT91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K90:DW90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DK89:DW89"/>
    <mergeCell ref="DX89:EJ89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CH88:CW88"/>
    <mergeCell ref="CX88:DJ88"/>
    <mergeCell ref="BU87:CG87"/>
    <mergeCell ref="CH87:CW87"/>
    <mergeCell ref="CX87:DJ87"/>
    <mergeCell ref="DK87:DW87"/>
    <mergeCell ref="DK86:DW86"/>
    <mergeCell ref="DX86:EJ86"/>
    <mergeCell ref="EK86:EW86"/>
    <mergeCell ref="EX86:FJ86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CH86:CW86"/>
    <mergeCell ref="CX86:DJ86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CX85:DJ85"/>
    <mergeCell ref="DK85:DW85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DX84:EJ84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DK77:DW77"/>
    <mergeCell ref="DX77:EJ77"/>
    <mergeCell ref="EK77:EW77"/>
    <mergeCell ref="EX77:FJ77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CH77:CW77"/>
    <mergeCell ref="CX77:DJ77"/>
    <mergeCell ref="DK75:DW75"/>
    <mergeCell ref="DX75:EJ75"/>
    <mergeCell ref="EK75:EW75"/>
    <mergeCell ref="EX75:FJ75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CH75:CW75"/>
    <mergeCell ref="CX75:DJ75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K73:DW73"/>
    <mergeCell ref="DX73:EJ73"/>
    <mergeCell ref="EK73:EW73"/>
    <mergeCell ref="EX73:FJ73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CH73:CW73"/>
    <mergeCell ref="CX73:DJ73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K71:DW71"/>
    <mergeCell ref="DX71:EJ71"/>
    <mergeCell ref="EK71:EW71"/>
    <mergeCell ref="EX71:FJ71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K69:DW69"/>
    <mergeCell ref="DX69:EJ69"/>
    <mergeCell ref="EK69:EW69"/>
    <mergeCell ref="EX69:FJ69"/>
    <mergeCell ref="DX68:EJ68"/>
    <mergeCell ref="EK68:EW68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DX47:EJ47"/>
    <mergeCell ref="EK47:EW47"/>
    <mergeCell ref="EX47:FJ47"/>
    <mergeCell ref="A48:AJ48"/>
    <mergeCell ref="AK48:AP48"/>
    <mergeCell ref="AQ48:BB48"/>
    <mergeCell ref="BC48:BT48"/>
    <mergeCell ref="BU48:CG48"/>
    <mergeCell ref="BU47:CG47"/>
    <mergeCell ref="CH47:CW47"/>
    <mergeCell ref="CX47:DJ47"/>
    <mergeCell ref="DK47:DW47"/>
    <mergeCell ref="A47:AJ47"/>
    <mergeCell ref="AK47:AP47"/>
    <mergeCell ref="AQ47:BB47"/>
    <mergeCell ref="BC47:BT47"/>
    <mergeCell ref="DK46:DW46"/>
    <mergeCell ref="DX46:EJ46"/>
    <mergeCell ref="EK46:EW46"/>
    <mergeCell ref="EX46:FJ46"/>
    <mergeCell ref="A44:FJ44"/>
    <mergeCell ref="A45:AJ46"/>
    <mergeCell ref="AK45:AP46"/>
    <mergeCell ref="AQ45:BB46"/>
    <mergeCell ref="BC45:BT46"/>
    <mergeCell ref="BU45:CG46"/>
    <mergeCell ref="CH45:EJ45"/>
    <mergeCell ref="EK45:FJ45"/>
    <mergeCell ref="CH46:CW46"/>
    <mergeCell ref="CX46:DJ46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R123:AE123"/>
    <mergeCell ref="AH123:BH123"/>
    <mergeCell ref="DC121:DP121"/>
    <mergeCell ref="DS121:ES121"/>
    <mergeCell ref="BU91:CG91"/>
    <mergeCell ref="CH91:CW91"/>
    <mergeCell ref="CX91:DJ91"/>
    <mergeCell ref="DK91:DW91"/>
    <mergeCell ref="DX90:EJ90"/>
    <mergeCell ref="EK90:EW90"/>
    <mergeCell ref="EX90:FJ90"/>
    <mergeCell ref="DK92:DW92"/>
    <mergeCell ref="EK57:EW57"/>
    <mergeCell ref="EX57:FJ57"/>
    <mergeCell ref="A57:AJ57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ET117:FJ117"/>
    <mergeCell ref="CF117:CV117"/>
    <mergeCell ref="CW117:DM117"/>
    <mergeCell ref="DN117:ED117"/>
    <mergeCell ref="EE117:ES117"/>
    <mergeCell ref="A117:AO117"/>
    <mergeCell ref="AP117:AU117"/>
    <mergeCell ref="AV117:BK117"/>
    <mergeCell ref="BL117:CE117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EE111:ES111"/>
    <mergeCell ref="ET111:FJ111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A105:AO105"/>
    <mergeCell ref="AP105:AU105"/>
    <mergeCell ref="AV105:BK105"/>
    <mergeCell ref="BL105:CE105"/>
    <mergeCell ref="CF104:CV104"/>
    <mergeCell ref="CW104:DM104"/>
    <mergeCell ref="DN104:ED104"/>
    <mergeCell ref="EE104:ES104"/>
    <mergeCell ref="DX82:EJ82"/>
    <mergeCell ref="EK82:EW82"/>
    <mergeCell ref="EK83:EW83"/>
    <mergeCell ref="DX80:EJ80"/>
    <mergeCell ref="EK80:EW80"/>
    <mergeCell ref="BU78:CG78"/>
    <mergeCell ref="CH78:CW78"/>
    <mergeCell ref="CX78:DJ78"/>
    <mergeCell ref="DK78:DW78"/>
    <mergeCell ref="DX78:EJ78"/>
    <mergeCell ref="EK78:EW78"/>
    <mergeCell ref="A78:AJ78"/>
    <mergeCell ref="AK78:AP78"/>
    <mergeCell ref="AQ78:BB78"/>
    <mergeCell ref="BC78:BT78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6:EW66"/>
    <mergeCell ref="EX66:FJ66"/>
    <mergeCell ref="DX65:EJ65"/>
    <mergeCell ref="EK65:EW65"/>
    <mergeCell ref="EX65:FJ65"/>
    <mergeCell ref="DK65:DW65"/>
    <mergeCell ref="A66:AJ66"/>
    <mergeCell ref="AK66:AP66"/>
    <mergeCell ref="AQ66:BB66"/>
    <mergeCell ref="BC66:BT66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EK56:EW56"/>
    <mergeCell ref="EX56:FJ56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60:EJ60"/>
    <mergeCell ref="DX61:EJ61"/>
    <mergeCell ref="DX62:EJ62"/>
    <mergeCell ref="EK60:EW60"/>
    <mergeCell ref="DK55:DW55"/>
    <mergeCell ref="DX56:EJ56"/>
    <mergeCell ref="DX58:EJ58"/>
    <mergeCell ref="DX59:EJ59"/>
    <mergeCell ref="DX55:EJ55"/>
    <mergeCell ref="EK55:EW55"/>
    <mergeCell ref="EX55:FJ55"/>
    <mergeCell ref="AT22:BI22"/>
    <mergeCell ref="CF22:CV22"/>
    <mergeCell ref="EE22:ES22"/>
    <mergeCell ref="BU55:CG55"/>
    <mergeCell ref="CH55:CW55"/>
    <mergeCell ref="CX55:DJ55"/>
    <mergeCell ref="DK54:DW54"/>
    <mergeCell ref="DX54:EJ54"/>
    <mergeCell ref="A55:AJ55"/>
    <mergeCell ref="AK55:AP55"/>
    <mergeCell ref="AQ55:BB55"/>
    <mergeCell ref="BC55:BT55"/>
    <mergeCell ref="EK54:EW54"/>
    <mergeCell ref="EX54:FJ54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CH54:CW54"/>
    <mergeCell ref="CX54:DJ54"/>
    <mergeCell ref="BU53:CG53"/>
    <mergeCell ref="CH53:CW53"/>
    <mergeCell ref="CX53:DJ53"/>
    <mergeCell ref="A53:AJ53"/>
    <mergeCell ref="AK53:AP53"/>
    <mergeCell ref="AQ53:BB53"/>
    <mergeCell ref="BC53:BT53"/>
    <mergeCell ref="DX52:EJ52"/>
    <mergeCell ref="EK52:EW52"/>
    <mergeCell ref="EX52:FJ52"/>
    <mergeCell ref="DK53:DW53"/>
    <mergeCell ref="BU52:CG52"/>
    <mergeCell ref="CH52:CW52"/>
    <mergeCell ref="CX52:DJ52"/>
    <mergeCell ref="DK52:DW52"/>
    <mergeCell ref="A52:AJ52"/>
    <mergeCell ref="AK52:AP52"/>
    <mergeCell ref="AQ52:BB52"/>
    <mergeCell ref="BC52:BT52"/>
    <mergeCell ref="DK51:DW51"/>
    <mergeCell ref="DX51:EJ51"/>
    <mergeCell ref="EK51:EW51"/>
    <mergeCell ref="EX51:FJ51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CH51:CW51"/>
    <mergeCell ref="CX51:DJ51"/>
    <mergeCell ref="EK49:EW49"/>
    <mergeCell ref="EX49:FJ49"/>
    <mergeCell ref="A50:AJ50"/>
    <mergeCell ref="AK50:AP50"/>
    <mergeCell ref="AQ50:BB50"/>
    <mergeCell ref="BC50:BT50"/>
    <mergeCell ref="BU50:CG50"/>
    <mergeCell ref="CH50:CW50"/>
    <mergeCell ref="CX50:DJ50"/>
    <mergeCell ref="DK50:DW50"/>
    <mergeCell ref="EX48:FJ48"/>
    <mergeCell ref="A49:AJ49"/>
    <mergeCell ref="AK49:AP49"/>
    <mergeCell ref="AQ49:BB49"/>
    <mergeCell ref="BC49:BT49"/>
    <mergeCell ref="BU49:CG49"/>
    <mergeCell ref="CH49:CW49"/>
    <mergeCell ref="CX49:DJ49"/>
    <mergeCell ref="DK49:DW49"/>
    <mergeCell ref="DX49:EJ49"/>
    <mergeCell ref="CX48:DJ48"/>
    <mergeCell ref="DK48:DW48"/>
    <mergeCell ref="DX48:EJ48"/>
    <mergeCell ref="EK48:EW48"/>
    <mergeCell ref="CH48:CW48"/>
    <mergeCell ref="ET33:FJ33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A109:AO109"/>
    <mergeCell ref="AP109:AU109"/>
    <mergeCell ref="AV109:BK109"/>
    <mergeCell ref="ET108:FJ108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CF105:CV105"/>
    <mergeCell ref="CW105:DM105"/>
    <mergeCell ref="DN105:ED105"/>
    <mergeCell ref="EE105:ES105"/>
    <mergeCell ref="ET105:FJ105"/>
    <mergeCell ref="A87:AJ87"/>
    <mergeCell ref="AK87:AP87"/>
    <mergeCell ref="AQ87:BB87"/>
    <mergeCell ref="BC87:BT87"/>
    <mergeCell ref="DK88:DW88"/>
    <mergeCell ref="DX88:EJ88"/>
    <mergeCell ref="EK88:EW88"/>
    <mergeCell ref="A94:AJ94"/>
    <mergeCell ref="AK94:AP94"/>
    <mergeCell ref="ET107:FJ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  <mergeCell ref="BL109:CE109"/>
    <mergeCell ref="CF109:CV109"/>
    <mergeCell ref="CW109:DM109"/>
    <mergeCell ref="DN109:ED109"/>
    <mergeCell ref="EE109:ES109"/>
    <mergeCell ref="ET109:FJ109"/>
    <mergeCell ref="A112:AO112"/>
    <mergeCell ref="AP112:AU112"/>
    <mergeCell ref="AV112:BK112"/>
    <mergeCell ref="BL112:CE112"/>
    <mergeCell ref="CF112:CV112"/>
    <mergeCell ref="CW112:DM112"/>
    <mergeCell ref="DN112:ED112"/>
    <mergeCell ref="EE112:ES112"/>
    <mergeCell ref="ET112:FJ112"/>
    <mergeCell ref="A113:AO113"/>
    <mergeCell ref="AP113:AU113"/>
    <mergeCell ref="AV113:BK113"/>
    <mergeCell ref="BL113:CE113"/>
    <mergeCell ref="CF113:CV113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CF114:CV114"/>
    <mergeCell ref="CW114:DM114"/>
    <mergeCell ref="DN114:ED114"/>
    <mergeCell ref="EE114:ES114"/>
    <mergeCell ref="ET114:FJ114"/>
    <mergeCell ref="A115:AO115"/>
    <mergeCell ref="AP115:AU115"/>
    <mergeCell ref="AV115:BK115"/>
    <mergeCell ref="BL115:CE115"/>
    <mergeCell ref="CF115:CV115"/>
    <mergeCell ref="CW115:DM115"/>
    <mergeCell ref="DN115:ED115"/>
    <mergeCell ref="EE115:ES115"/>
    <mergeCell ref="ET115:FJ115"/>
    <mergeCell ref="A116:AO116"/>
    <mergeCell ref="AP116:AU116"/>
    <mergeCell ref="AV116:BK116"/>
    <mergeCell ref="BL116:CE116"/>
    <mergeCell ref="ET116:FJ116"/>
    <mergeCell ref="CF116:CV116"/>
    <mergeCell ref="CW116:DM116"/>
    <mergeCell ref="DN116:ED116"/>
    <mergeCell ref="EE116:ES116"/>
    <mergeCell ref="A125:B125"/>
    <mergeCell ref="C125:E125"/>
    <mergeCell ref="I125:X125"/>
    <mergeCell ref="Y125:AC125"/>
    <mergeCell ref="AD125:AE125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UserXP</cp:lastModifiedBy>
  <cp:lastPrinted>2005-09-08T11:27:33Z</cp:lastPrinted>
  <dcterms:created xsi:type="dcterms:W3CDTF">2005-04-08T04:14:02Z</dcterms:created>
  <dcterms:modified xsi:type="dcterms:W3CDTF">2015-09-25T10:48:38Z</dcterms:modified>
  <cp:category/>
  <cp:version/>
  <cp:contentType/>
  <cp:contentStatus/>
</cp:coreProperties>
</file>